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asarco.sharepoint.com/sites/serviziointernalaudit/Libreria Documentale/Anticorruzione e Trasparenza/Trasparenza/Trasparenza ANAC 2021/Format documenti pubblicati 2021/"/>
    </mc:Choice>
  </mc:AlternateContent>
  <xr:revisionPtr revIDLastSave="32" documentId="13_ncr:1_{01A6F438-84E1-4AB9-9DE5-06DF9D70B76B}" xr6:coauthVersionLast="45" xr6:coauthVersionMax="45" xr10:uidLastSave="{65536485-E84A-4E10-B231-7A1BDCF8852C}"/>
  <bookViews>
    <workbookView xWindow="5415" yWindow="1950" windowWidth="15930" windowHeight="11385" xr2:uid="{E7E6217A-6676-480F-A99B-58EF1D09BF45}"/>
  </bookViews>
  <sheets>
    <sheet name="Costi contabilizzati 2020" sheetId="3" r:id="rId1"/>
  </sheets>
  <definedNames>
    <definedName name="_xlnm.Print_Area" localSheetId="0">'Costi contabilizzati 2020'!$A$1:$C$66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3" l="1"/>
  <c r="B38" i="3"/>
  <c r="C40" i="3" l="1"/>
  <c r="C38" i="3"/>
  <c r="C19" i="3"/>
</calcChain>
</file>

<file path=xl/sharedStrings.xml><?xml version="1.0" encoding="utf-8"?>
<sst xmlns="http://schemas.openxmlformats.org/spreadsheetml/2006/main" count="30" uniqueCount="30">
  <si>
    <t>Pensioni di vecchiaia</t>
  </si>
  <si>
    <t>Pensione di invalidità parziale</t>
  </si>
  <si>
    <t>Pensione di invalidità totale</t>
  </si>
  <si>
    <t>Pensione ai superstiti</t>
  </si>
  <si>
    <t>Contributo libri scolastici</t>
  </si>
  <si>
    <t>Borse di studio e assegni</t>
  </si>
  <si>
    <t>Erogazioni straordinarie</t>
  </si>
  <si>
    <t>Contributo per soggiorni estivi</t>
  </si>
  <si>
    <t>Assegni funerari</t>
  </si>
  <si>
    <t>Contributo figli agenti con handicap</t>
  </si>
  <si>
    <t>Erogazione over 75</t>
  </si>
  <si>
    <t>Indennità di maternità</t>
  </si>
  <si>
    <t>Contributi per maternità</t>
  </si>
  <si>
    <t>Assistenza per deficit funzionali e relazionali</t>
  </si>
  <si>
    <t>Contributi asili nido</t>
  </si>
  <si>
    <t>Contributi infortuni malattia</t>
  </si>
  <si>
    <t>Costi per il contact center</t>
  </si>
  <si>
    <t>Riportiamo di seguito il dettaglio dei costi erogati agli utenti:</t>
  </si>
  <si>
    <t>Descrizione</t>
  </si>
  <si>
    <t>Bil. Cons. 2019</t>
  </si>
  <si>
    <t>Contributo acquisto auto ibrida</t>
  </si>
  <si>
    <t>Spese per soggiorni in località termali</t>
  </si>
  <si>
    <t>Spese formazione sdc</t>
  </si>
  <si>
    <t>Spese formazione agenti</t>
  </si>
  <si>
    <t>Premi per assic. infortuni e prest. deg</t>
  </si>
  <si>
    <t>Costi per la comunicazione istituzionale</t>
  </si>
  <si>
    <t>Assegni concorso spese pensioni case di riposo</t>
  </si>
  <si>
    <t>Totale Prestazioni previdenziali</t>
  </si>
  <si>
    <t>Totale Prestazioni assistenziali</t>
  </si>
  <si>
    <t>Bil. Cons.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</si>
</sst>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ck">
        <color theme="4"/>
      </left>
      <right style="medium">
        <color theme="4"/>
      </right>
      <top style="thick">
        <color theme="4"/>
      </top>
      <bottom style="dashed">
        <color theme="4"/>
      </bottom>
      <diagonal/>
    </border>
    <border>
      <left style="medium">
        <color theme="4"/>
      </left>
      <right style="medium">
        <color theme="4"/>
      </right>
      <top style="thick">
        <color theme="4"/>
      </top>
      <bottom style="dashed">
        <color theme="4"/>
      </bottom>
      <diagonal/>
    </border>
    <border>
      <left style="thick">
        <color theme="4"/>
      </left>
      <right style="medium">
        <color theme="4"/>
      </right>
      <top style="dashed">
        <color theme="4"/>
      </top>
      <bottom style="dashed">
        <color theme="4"/>
      </bottom>
      <diagonal/>
    </border>
    <border>
      <left style="medium">
        <color theme="4"/>
      </left>
      <right style="medium">
        <color theme="4"/>
      </right>
      <top style="dashed">
        <color theme="4"/>
      </top>
      <bottom style="dashed">
        <color theme="4"/>
      </bottom>
      <diagonal/>
    </border>
    <border>
      <left style="thick">
        <color theme="4"/>
      </left>
      <right style="medium">
        <color theme="4"/>
      </right>
      <top style="dashed">
        <color theme="4"/>
      </top>
      <bottom style="thick">
        <color theme="4"/>
      </bottom>
      <diagonal/>
    </border>
    <border>
      <left style="medium">
        <color theme="4"/>
      </left>
      <right style="medium">
        <color theme="4"/>
      </right>
      <top style="dashed">
        <color theme="4"/>
      </top>
      <bottom style="thick">
        <color theme="4"/>
      </bottom>
      <diagonal/>
    </border>
    <border>
      <left/>
      <right style="medium">
        <color theme="4"/>
      </right>
      <top style="dashed">
        <color theme="4"/>
      </top>
      <bottom style="dashed">
        <color theme="4"/>
      </bottom>
      <diagonal/>
    </border>
    <border>
      <left/>
      <right style="medium">
        <color theme="4"/>
      </right>
      <top style="dashed">
        <color theme="4"/>
      </top>
      <bottom style="thick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6" fillId="0" borderId="5" xfId="0" applyFont="1" applyBorder="1"/>
    <xf numFmtId="0" fontId="5" fillId="0" borderId="0" xfId="0" applyFont="1"/>
    <xf numFmtId="42" fontId="5" fillId="0" borderId="4" xfId="2" applyNumberFormat="1" applyFont="1" applyBorder="1"/>
    <xf numFmtId="42" fontId="6" fillId="0" borderId="4" xfId="2" applyNumberFormat="1" applyFont="1" applyBorder="1"/>
    <xf numFmtId="42" fontId="6" fillId="0" borderId="6" xfId="2" applyNumberFormat="1" applyFont="1" applyBorder="1"/>
    <xf numFmtId="42" fontId="4" fillId="0" borderId="7" xfId="2" applyNumberFormat="1" applyFont="1" applyBorder="1"/>
    <xf numFmtId="42" fontId="3" fillId="0" borderId="7" xfId="2" applyNumberFormat="1" applyFont="1" applyBorder="1"/>
    <xf numFmtId="42" fontId="5" fillId="0" borderId="7" xfId="2" applyNumberFormat="1" applyFont="1" applyBorder="1"/>
    <xf numFmtId="42" fontId="6" fillId="0" borderId="8" xfId="2" applyNumberFormat="1" applyFont="1" applyBorder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7</xdr:row>
      <xdr:rowOff>19050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AABFD9E-9160-46D5-8C23-5850B9479E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4450" cy="1352550"/>
        </a:xfrm>
        <a:prstGeom prst="rect">
          <a:avLst/>
        </a:prstGeom>
      </xdr:spPr>
    </xdr:pic>
    <xdr:clientData/>
  </xdr:twoCellAnchor>
  <xdr:twoCellAnchor editAs="oneCell">
    <xdr:from>
      <xdr:col>0</xdr:col>
      <xdr:colOff>1222376</xdr:colOff>
      <xdr:row>3</xdr:row>
      <xdr:rowOff>103715</xdr:rowOff>
    </xdr:from>
    <xdr:to>
      <xdr:col>3</xdr:col>
      <xdr:colOff>84602</xdr:colOff>
      <xdr:row>7</xdr:row>
      <xdr:rowOff>85725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37B0306D-8950-4017-9BF2-F08290167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2376" y="675215"/>
          <a:ext cx="6406026" cy="744010"/>
        </a:xfrm>
        <a:prstGeom prst="rect">
          <a:avLst/>
        </a:prstGeom>
      </xdr:spPr>
    </xdr:pic>
    <xdr:clientData/>
  </xdr:twoCellAnchor>
  <xdr:twoCellAnchor editAs="oneCell">
    <xdr:from>
      <xdr:col>0</xdr:col>
      <xdr:colOff>169331</xdr:colOff>
      <xdr:row>63</xdr:row>
      <xdr:rowOff>118533</xdr:rowOff>
    </xdr:from>
    <xdr:to>
      <xdr:col>3</xdr:col>
      <xdr:colOff>5531</xdr:colOff>
      <xdr:row>63</xdr:row>
      <xdr:rowOff>154533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3AFB0B04-BF60-4A66-9CA1-F59F452CA0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331" y="12415308"/>
          <a:ext cx="7380000" cy="36000"/>
        </a:xfrm>
        <a:prstGeom prst="rect">
          <a:avLst/>
        </a:prstGeom>
      </xdr:spPr>
    </xdr:pic>
    <xdr:clientData/>
  </xdr:twoCellAnchor>
  <xdr:twoCellAnchor editAs="oneCell">
    <xdr:from>
      <xdr:col>0</xdr:col>
      <xdr:colOff>65616</xdr:colOff>
      <xdr:row>63</xdr:row>
      <xdr:rowOff>115355</xdr:rowOff>
    </xdr:from>
    <xdr:to>
      <xdr:col>3</xdr:col>
      <xdr:colOff>563779</xdr:colOff>
      <xdr:row>65</xdr:row>
      <xdr:rowOff>123825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82DE60D2-292C-4744-A009-4995B0101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616" y="12412130"/>
          <a:ext cx="8041963" cy="389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D72D3-A58D-4315-95BB-9CADFEC24383}">
  <sheetPr>
    <pageSetUpPr fitToPage="1"/>
  </sheetPr>
  <dimension ref="A11:C41"/>
  <sheetViews>
    <sheetView tabSelected="1" topLeftCell="A10" zoomScaleNormal="100" zoomScaleSheetLayoutView="90" workbookViewId="0">
      <selection activeCell="B38" sqref="B38"/>
    </sheetView>
  </sheetViews>
  <sheetFormatPr defaultRowHeight="15" x14ac:dyDescent="0.25"/>
  <cols>
    <col min="1" max="1" width="59.85546875" bestFit="1" customWidth="1"/>
    <col min="2" max="2" width="24.5703125" bestFit="1" customWidth="1"/>
    <col min="3" max="3" width="28.7109375" bestFit="1" customWidth="1"/>
  </cols>
  <sheetData>
    <row r="11" spans="1:3" ht="15.75" x14ac:dyDescent="0.25">
      <c r="A11" s="7" t="s">
        <v>17</v>
      </c>
      <c r="B11" s="7"/>
    </row>
    <row r="13" spans="1:3" ht="15.75" thickBot="1" x14ac:dyDescent="0.3"/>
    <row r="14" spans="1:3" ht="30" customHeight="1" thickTop="1" x14ac:dyDescent="0.25">
      <c r="A14" s="1" t="s">
        <v>18</v>
      </c>
      <c r="B14" s="2" t="s">
        <v>29</v>
      </c>
      <c r="C14" s="2" t="s">
        <v>19</v>
      </c>
    </row>
    <row r="15" spans="1:3" ht="15.75" x14ac:dyDescent="0.25">
      <c r="A15" s="3" t="s">
        <v>0</v>
      </c>
      <c r="B15" s="11">
        <v>779562103.55999994</v>
      </c>
      <c r="C15" s="8">
        <v>768264837.88999999</v>
      </c>
    </row>
    <row r="16" spans="1:3" ht="15.75" x14ac:dyDescent="0.25">
      <c r="A16" s="3" t="s">
        <v>1</v>
      </c>
      <c r="B16" s="11">
        <v>13267702.460000001</v>
      </c>
      <c r="C16" s="8">
        <v>13662437.51</v>
      </c>
    </row>
    <row r="17" spans="1:3" ht="15.75" x14ac:dyDescent="0.25">
      <c r="A17" s="3" t="s">
        <v>2</v>
      </c>
      <c r="B17" s="11">
        <v>4922108.33</v>
      </c>
      <c r="C17" s="8">
        <v>5032683.0199999996</v>
      </c>
    </row>
    <row r="18" spans="1:3" ht="15.75" x14ac:dyDescent="0.25">
      <c r="A18" s="3" t="s">
        <v>3</v>
      </c>
      <c r="B18" s="11">
        <v>219876133.93000001</v>
      </c>
      <c r="C18" s="8">
        <v>219524446.62</v>
      </c>
    </row>
    <row r="19" spans="1:3" ht="15.75" x14ac:dyDescent="0.25">
      <c r="A19" s="4" t="s">
        <v>27</v>
      </c>
      <c r="B19" s="12">
        <f>SUM(B15:B18)</f>
        <v>1017628048.28</v>
      </c>
      <c r="C19" s="9">
        <f>SUM(C15:C18)</f>
        <v>1006484405.04</v>
      </c>
    </row>
    <row r="20" spans="1:3" ht="15.75" x14ac:dyDescent="0.25">
      <c r="A20" s="3" t="s">
        <v>15</v>
      </c>
      <c r="B20" s="11">
        <v>0</v>
      </c>
      <c r="C20" s="8">
        <v>1600000</v>
      </c>
    </row>
    <row r="21" spans="1:3" ht="15.75" x14ac:dyDescent="0.25">
      <c r="A21" s="3" t="s">
        <v>20</v>
      </c>
      <c r="B21" s="11">
        <v>0</v>
      </c>
      <c r="C21" s="8">
        <v>1600000</v>
      </c>
    </row>
    <row r="22" spans="1:3" ht="15.75" x14ac:dyDescent="0.25">
      <c r="A22" s="3" t="s">
        <v>4</v>
      </c>
      <c r="B22" s="11">
        <v>0</v>
      </c>
      <c r="C22" s="8">
        <v>400000</v>
      </c>
    </row>
    <row r="23" spans="1:3" ht="15.75" x14ac:dyDescent="0.25">
      <c r="A23" s="3" t="s">
        <v>5</v>
      </c>
      <c r="B23" s="11">
        <v>0</v>
      </c>
      <c r="C23" s="8">
        <v>700000</v>
      </c>
    </row>
    <row r="24" spans="1:3" ht="15.75" x14ac:dyDescent="0.25">
      <c r="A24" s="3" t="s">
        <v>6</v>
      </c>
      <c r="B24" s="11">
        <v>10550900</v>
      </c>
      <c r="C24" s="8">
        <v>750000</v>
      </c>
    </row>
    <row r="25" spans="1:3" ht="15.75" x14ac:dyDescent="0.25">
      <c r="A25" s="3" t="s">
        <v>7</v>
      </c>
      <c r="B25" s="11">
        <v>0</v>
      </c>
      <c r="C25" s="8">
        <v>100000</v>
      </c>
    </row>
    <row r="26" spans="1:3" ht="15.75" x14ac:dyDescent="0.25">
      <c r="A26" s="3" t="s">
        <v>8</v>
      </c>
      <c r="B26" s="11">
        <v>0</v>
      </c>
      <c r="C26" s="8">
        <v>1000000</v>
      </c>
    </row>
    <row r="27" spans="1:3" ht="15.75" x14ac:dyDescent="0.25">
      <c r="A27" s="3" t="s">
        <v>21</v>
      </c>
      <c r="B27" s="11">
        <v>0</v>
      </c>
      <c r="C27" s="8">
        <v>757</v>
      </c>
    </row>
    <row r="28" spans="1:3" ht="15.75" x14ac:dyDescent="0.25">
      <c r="A28" s="3" t="s">
        <v>9</v>
      </c>
      <c r="B28" s="11">
        <v>2298000</v>
      </c>
      <c r="C28" s="8">
        <v>2300000</v>
      </c>
    </row>
    <row r="29" spans="1:3" ht="15.75" x14ac:dyDescent="0.25">
      <c r="A29" s="3" t="s">
        <v>10</v>
      </c>
      <c r="B29" s="11">
        <v>30000</v>
      </c>
      <c r="C29" s="8">
        <v>8000</v>
      </c>
    </row>
    <row r="30" spans="1:3" ht="15.75" x14ac:dyDescent="0.25">
      <c r="A30" s="3" t="s">
        <v>22</v>
      </c>
      <c r="B30" s="11">
        <v>0</v>
      </c>
      <c r="C30" s="8">
        <v>650000</v>
      </c>
    </row>
    <row r="31" spans="1:3" ht="15.75" x14ac:dyDescent="0.25">
      <c r="A31" s="3" t="s">
        <v>11</v>
      </c>
      <c r="B31" s="11">
        <v>720000</v>
      </c>
      <c r="C31" s="8">
        <v>1000000</v>
      </c>
    </row>
    <row r="32" spans="1:3" ht="15.75" x14ac:dyDescent="0.25">
      <c r="A32" s="3" t="s">
        <v>23</v>
      </c>
      <c r="B32" s="11">
        <v>0</v>
      </c>
      <c r="C32" s="8">
        <v>200000</v>
      </c>
    </row>
    <row r="33" spans="1:3" ht="15.75" x14ac:dyDescent="0.25">
      <c r="A33" s="3" t="s">
        <v>24</v>
      </c>
      <c r="B33" s="11">
        <v>7833840</v>
      </c>
      <c r="C33" s="8">
        <v>9323029.25</v>
      </c>
    </row>
    <row r="34" spans="1:3" ht="15.75" x14ac:dyDescent="0.25">
      <c r="A34" s="3" t="s">
        <v>26</v>
      </c>
      <c r="B34" s="11">
        <v>254800</v>
      </c>
      <c r="C34" s="8">
        <v>300000</v>
      </c>
    </row>
    <row r="35" spans="1:3" ht="15.75" x14ac:dyDescent="0.25">
      <c r="A35" s="3" t="s">
        <v>12</v>
      </c>
      <c r="B35" s="11">
        <v>417500</v>
      </c>
      <c r="C35" s="8">
        <v>500000</v>
      </c>
    </row>
    <row r="36" spans="1:3" ht="15.75" x14ac:dyDescent="0.25">
      <c r="A36" s="3" t="s">
        <v>13</v>
      </c>
      <c r="B36" s="11">
        <v>98800</v>
      </c>
      <c r="C36" s="8">
        <v>166400</v>
      </c>
    </row>
    <row r="37" spans="1:3" ht="15.75" x14ac:dyDescent="0.25">
      <c r="A37" s="3" t="s">
        <v>14</v>
      </c>
      <c r="B37" s="11">
        <v>0</v>
      </c>
      <c r="C37" s="8">
        <v>300000</v>
      </c>
    </row>
    <row r="38" spans="1:3" ht="15.75" x14ac:dyDescent="0.25">
      <c r="A38" s="4" t="s">
        <v>28</v>
      </c>
      <c r="B38" s="12">
        <f>SUM(B20:B37)</f>
        <v>22203840</v>
      </c>
      <c r="C38" s="9">
        <f>SUM(C20:C37)</f>
        <v>20898186.25</v>
      </c>
    </row>
    <row r="39" spans="1:3" ht="15.75" x14ac:dyDescent="0.25">
      <c r="A39" s="5" t="s">
        <v>16</v>
      </c>
      <c r="B39" s="13">
        <v>2100817.96</v>
      </c>
      <c r="C39" s="8">
        <v>1406082.1</v>
      </c>
    </row>
    <row r="40" spans="1:3" ht="16.5" thickBot="1" x14ac:dyDescent="0.3">
      <c r="A40" s="6" t="s">
        <v>25</v>
      </c>
      <c r="B40" s="14">
        <v>2100817.96</v>
      </c>
      <c r="C40" s="10">
        <f>+C39</f>
        <v>1406082.1</v>
      </c>
    </row>
    <row r="41" spans="1:3" ht="15.75" thickTop="1" x14ac:dyDescent="0.25"/>
  </sheetData>
  <pageMargins left="0.7" right="0.7" top="0.75" bottom="0.75" header="0.3" footer="0.3"/>
  <pageSetup paperSize="9" scale="73" orientation="portrait" horizontalDpi="1200" verticalDpi="1200" r:id="rId1"/>
  <colBreaks count="1" manualBreakCount="1">
    <brk id="5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3E34F89EAB044BAEFE86A700AAC4ED" ma:contentTypeVersion="12" ma:contentTypeDescription="Creare un nuovo documento." ma:contentTypeScope="" ma:versionID="c0594b4f80c186fac779a680a8619243">
  <xsd:schema xmlns:xsd="http://www.w3.org/2001/XMLSchema" xmlns:xs="http://www.w3.org/2001/XMLSchema" xmlns:p="http://schemas.microsoft.com/office/2006/metadata/properties" xmlns:ns2="6d78bd04-edee-452d-b977-bbf3f8e590ef" xmlns:ns3="2675c165-c23f-4879-bc8c-b3389e98094f" targetNamespace="http://schemas.microsoft.com/office/2006/metadata/properties" ma:root="true" ma:fieldsID="ceec1c2c6fc789fbba1da784050afb3f" ns2:_="" ns3:_="">
    <xsd:import namespace="6d78bd04-edee-452d-b977-bbf3f8e590ef"/>
    <xsd:import namespace="2675c165-c23f-4879-bc8c-b3389e9809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8bd04-edee-452d-b977-bbf3f8e590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75c165-c23f-4879-bc8c-b3389e98094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335BF2-D34B-40CB-9358-A95AD78804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78bd04-edee-452d-b977-bbf3f8e590ef"/>
    <ds:schemaRef ds:uri="2675c165-c23f-4879-bc8c-b3389e980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76ECA7-3F57-4997-91E7-EF6EF59C5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2BB00-E92F-40DC-ABD4-0060DC13D76F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675c165-c23f-4879-bc8c-b3389e98094f"/>
    <ds:schemaRef ds:uri="6d78bd04-edee-452d-b977-bbf3f8e590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Costi contabilizzati 2020</vt:lpstr>
      <vt:lpstr>'Costi contabilizzati 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Cacchioni Flavio</dc:creator>
  <cp:lastModifiedBy>Cacchioni Flavio</cp:lastModifiedBy>
  <cp:lastPrinted>2020-06-22T09:51:43Z</cp:lastPrinted>
  <dcterms:created xsi:type="dcterms:W3CDTF">2020-06-22T08:03:27Z</dcterms:created>
  <dcterms:modified xsi:type="dcterms:W3CDTF">2021-05-06T12:17:41Z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0x010100EE3E34F89EAB044BAEFE86A700AAC4ED</vt:lpwstr>
  </property>
</Properties>
</file>